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tavební úpravy a zajištění bezbariérového přístupu-ZŠ Chomutov\Základní škola Školní 1480, Chomutov\Budova ul. Beethovenova\"/>
    </mc:Choice>
  </mc:AlternateContent>
  <bookViews>
    <workbookView xWindow="0" yWindow="0" windowWidth="23040" windowHeight="8832"/>
  </bookViews>
  <sheets>
    <sheet name="ZŠ NA PŘÍKOPECH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 iterateCount="1"/>
</workbook>
</file>

<file path=xl/calcChain.xml><?xml version="1.0" encoding="utf-8"?>
<calcChain xmlns="http://schemas.openxmlformats.org/spreadsheetml/2006/main">
  <c r="BW5" i="10" l="1"/>
  <c r="BV5" i="10"/>
  <c r="BU5" i="10"/>
  <c r="BT5" i="10"/>
  <c r="BS5" i="10"/>
  <c r="AU47" i="10" l="1"/>
</calcChain>
</file>

<file path=xl/sharedStrings.xml><?xml version="1.0" encoding="utf-8"?>
<sst xmlns="http://schemas.openxmlformats.org/spreadsheetml/2006/main" count="39" uniqueCount="31">
  <si>
    <t>Vyklizení staveniště a předání stavby</t>
  </si>
  <si>
    <t>Stavební úpravy a zajištění bezbariérového přístupu na základních školách v Chomutově</t>
  </si>
  <si>
    <t>SO_12</t>
  </si>
  <si>
    <t>Elektroinstalace</t>
  </si>
  <si>
    <t>VRN</t>
  </si>
  <si>
    <t>Zařízení staveniště</t>
  </si>
  <si>
    <t>Cena celkem</t>
  </si>
  <si>
    <t>DOPLŇ ČINNOSTI 01</t>
  </si>
  <si>
    <t>CENA CELKEM</t>
  </si>
  <si>
    <t>Týden realizace stavby</t>
  </si>
  <si>
    <t>Od data podle protokolu o předání a převzetí staveniště (předpoklad zahájení 9. 4. 2018)</t>
  </si>
  <si>
    <t>Stavba:</t>
  </si>
  <si>
    <t>pozn. lze přidávat řádky ke stavebním objektům</t>
  </si>
  <si>
    <t xml:space="preserve">Odborná učebna komunikace v cizích jazycích s vazbou na digitální kompetence – stavební práce </t>
  </si>
  <si>
    <t>SO_01A</t>
  </si>
  <si>
    <t>SO_01A-2</t>
  </si>
  <si>
    <t>Odborná učebna komunikace v cizích jazycích s vazbou na digitální kompetence – stavební práce pro multimediální techniku</t>
  </si>
  <si>
    <t xml:space="preserve">I. milník - dokončení bezbariérových úprav </t>
  </si>
  <si>
    <t xml:space="preserve">II.milník - dokončení stavebních prací v odborných učebnách </t>
  </si>
  <si>
    <t>SO_07</t>
  </si>
  <si>
    <t>Bezbariérové úpravy – stavební úpravy rampy</t>
  </si>
  <si>
    <t>Harmonogram realizace stavebních prací "INFRASTRUKTURA ZŠ CHOMUTOV"</t>
  </si>
  <si>
    <t>Bezbariérové úpravy – stavební úpravy plošiny</t>
  </si>
  <si>
    <t>SO_08</t>
  </si>
  <si>
    <t>Základní škola Školní 1480, Chomutov - budova ul. Beethovenova</t>
  </si>
  <si>
    <t>SO_04</t>
  </si>
  <si>
    <t>Školní poradenské pracoviště - stavební práce</t>
  </si>
  <si>
    <t xml:space="preserve">SO_06 </t>
  </si>
  <si>
    <t xml:space="preserve">Bezbariérové úpravy – stavební úpravy záchody </t>
  </si>
  <si>
    <t xml:space="preserve">odborná učebna - akustika </t>
  </si>
  <si>
    <t>SO_01b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</si>
</sst>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19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4" fontId="16" fillId="2" borderId="1" xfId="1" applyNumberFormat="1" applyFont="1" applyFill="1" applyBorder="1" applyAlignment="1">
      <alignment horizontal="right" vertical="top"/>
    </xf>
    <xf numFmtId="0" fontId="5" fillId="0" borderId="0" xfId="1" applyFont="1" applyAlignment="1"/>
    <xf numFmtId="4" fontId="16" fillId="2" borderId="6" xfId="1" applyNumberFormat="1" applyFont="1" applyFill="1" applyBorder="1" applyAlignment="1">
      <alignment horizontal="right" vertical="top"/>
    </xf>
    <xf numFmtId="4" fontId="16" fillId="2" borderId="9" xfId="1" applyNumberFormat="1" applyFont="1" applyFill="1" applyBorder="1" applyAlignment="1">
      <alignment horizontal="right" vertical="top"/>
    </xf>
    <xf numFmtId="4" fontId="16" fillId="2" borderId="10" xfId="1" applyNumberFormat="1" applyFont="1" applyFill="1" applyBorder="1" applyAlignment="1">
      <alignment horizontal="right" vertical="top"/>
    </xf>
    <xf numFmtId="49" fontId="1" fillId="0" borderId="11" xfId="1" applyNumberFormat="1" applyFont="1" applyFill="1" applyBorder="1" applyAlignment="1">
      <alignment vertical="top"/>
    </xf>
    <xf numFmtId="4" fontId="16" fillId="2" borderId="12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3" fontId="11" fillId="2" borderId="14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6" fillId="2" borderId="17" xfId="1" applyNumberFormat="1" applyFont="1" applyFill="1" applyBorder="1" applyAlignment="1">
      <alignment horizontal="right" vertical="top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6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49" fontId="11" fillId="6" borderId="4" xfId="1" applyNumberFormat="1" applyFont="1" applyFill="1" applyBorder="1" applyAlignment="1">
      <alignment horizontal="center" vertical="center"/>
    </xf>
    <xf numFmtId="3" fontId="11" fillId="6" borderId="5" xfId="1" applyNumberFormat="1" applyFont="1" applyFill="1" applyBorder="1" applyAlignment="1">
      <alignment horizontal="center" vertical="center"/>
    </xf>
    <xf numFmtId="3" fontId="11" fillId="6" borderId="15" xfId="1" applyNumberFormat="1" applyFont="1" applyFill="1" applyBorder="1" applyAlignment="1">
      <alignment horizontal="center" vertical="center"/>
    </xf>
    <xf numFmtId="4" fontId="16" fillId="6" borderId="11" xfId="1" applyNumberFormat="1" applyFont="1" applyFill="1" applyBorder="1" applyAlignment="1">
      <alignment horizontal="right" vertical="top"/>
    </xf>
    <xf numFmtId="4" fontId="3" fillId="6" borderId="16" xfId="1" applyNumberFormat="1" applyFont="1" applyFill="1" applyBorder="1" applyAlignment="1">
      <alignment horizontal="center" vertical="top"/>
    </xf>
    <xf numFmtId="49" fontId="17" fillId="6" borderId="11" xfId="1" applyNumberFormat="1" applyFont="1" applyFill="1" applyBorder="1" applyAlignment="1">
      <alignment vertical="top"/>
    </xf>
    <xf numFmtId="0" fontId="12" fillId="0" borderId="11" xfId="1" applyFont="1" applyFill="1" applyBorder="1" applyAlignment="1">
      <alignment horizontal="left" wrapText="1"/>
    </xf>
    <xf numFmtId="3" fontId="11" fillId="6" borderId="14" xfId="1" applyNumberFormat="1" applyFont="1" applyFill="1" applyBorder="1" applyAlignment="1">
      <alignment horizontal="center" vertical="center"/>
    </xf>
    <xf numFmtId="3" fontId="11" fillId="6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center" vertical="top"/>
    </xf>
    <xf numFmtId="4" fontId="3" fillId="2" borderId="19" xfId="1" applyNumberFormat="1" applyFont="1" applyFill="1" applyBorder="1" applyAlignment="1">
      <alignment horizontal="center" vertical="top"/>
    </xf>
    <xf numFmtId="164" fontId="3" fillId="2" borderId="19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right" vertical="top"/>
    </xf>
    <xf numFmtId="4" fontId="16" fillId="2" borderId="19" xfId="1" applyNumberFormat="1" applyFont="1" applyFill="1" applyBorder="1" applyAlignment="1">
      <alignment horizontal="right" vertical="top"/>
    </xf>
    <xf numFmtId="4" fontId="16" fillId="2" borderId="18" xfId="1" applyNumberFormat="1" applyFont="1" applyFill="1" applyBorder="1" applyAlignment="1">
      <alignment horizontal="right" vertical="top"/>
    </xf>
    <xf numFmtId="4" fontId="16" fillId="2" borderId="20" xfId="1" applyNumberFormat="1" applyFont="1" applyFill="1" applyBorder="1" applyAlignment="1">
      <alignment horizontal="right" vertical="top"/>
    </xf>
    <xf numFmtId="3" fontId="11" fillId="2" borderId="21" xfId="1" applyNumberFormat="1" applyFont="1" applyFill="1" applyBorder="1" applyAlignment="1">
      <alignment horizontal="center" vertical="center"/>
    </xf>
    <xf numFmtId="3" fontId="11" fillId="6" borderId="21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7" xfId="1" applyNumberFormat="1" applyFont="1" applyFill="1" applyBorder="1" applyAlignment="1">
      <alignment vertical="top"/>
    </xf>
    <xf numFmtId="4" fontId="16" fillId="5" borderId="8" xfId="1" applyNumberFormat="1" applyFont="1" applyFill="1" applyBorder="1" applyAlignment="1">
      <alignment vertical="top"/>
    </xf>
    <xf numFmtId="3" fontId="18" fillId="3" borderId="22" xfId="1" applyNumberFormat="1" applyFont="1" applyFill="1" applyBorder="1" applyAlignment="1">
      <alignment horizontal="center" vertical="center"/>
    </xf>
    <xf numFmtId="0" fontId="19" fillId="0" borderId="11" xfId="1" applyFont="1" applyBorder="1" applyAlignment="1">
      <alignment horizontal="right"/>
    </xf>
    <xf numFmtId="4" fontId="3" fillId="2" borderId="15" xfId="1" applyNumberFormat="1" applyFont="1" applyFill="1" applyBorder="1" applyAlignment="1">
      <alignment horizontal="right" vertical="top"/>
    </xf>
    <xf numFmtId="0" fontId="12" fillId="8" borderId="11" xfId="1" applyFont="1" applyFill="1" applyBorder="1" applyAlignment="1">
      <alignment wrapText="1"/>
    </xf>
    <xf numFmtId="0" fontId="13" fillId="8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3" fillId="8" borderId="26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13" fillId="8" borderId="15" xfId="0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49" fontId="1" fillId="0" borderId="25" xfId="1" applyNumberFormat="1" applyFont="1" applyFill="1" applyBorder="1" applyAlignment="1">
      <alignment vertical="top"/>
    </xf>
    <xf numFmtId="0" fontId="14" fillId="0" borderId="12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8" borderId="11" xfId="1" applyFont="1" applyFill="1" applyBorder="1" applyAlignment="1">
      <alignment horizontal="left" wrapText="1"/>
    </xf>
    <xf numFmtId="0" fontId="12" fillId="8" borderId="11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left" wrapText="1"/>
    </xf>
    <xf numFmtId="3" fontId="20" fillId="2" borderId="23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2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left" wrapText="1" indent="1"/>
    </xf>
    <xf numFmtId="4" fontId="3" fillId="2" borderId="0" xfId="1" applyNumberFormat="1" applyFont="1" applyFill="1" applyBorder="1" applyAlignment="1">
      <alignment horizontal="right" vertical="top"/>
    </xf>
    <xf numFmtId="4" fontId="3" fillId="2" borderId="27" xfId="1" applyNumberFormat="1" applyFont="1" applyFill="1" applyBorder="1" applyAlignment="1">
      <alignment horizontal="right" vertical="top"/>
    </xf>
    <xf numFmtId="0" fontId="14" fillId="2" borderId="12" xfId="1" applyFont="1" applyFill="1" applyBorder="1" applyAlignment="1">
      <alignment horizontal="left" wrapText="1" indent="1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7" xfId="1" applyNumberFormat="1" applyFont="1" applyFill="1" applyBorder="1" applyAlignment="1">
      <alignment horizontal="center" vertical="top"/>
    </xf>
    <xf numFmtId="4" fontId="16" fillId="5" borderId="8" xfId="1" applyNumberFormat="1" applyFont="1" applyFill="1" applyBorder="1" applyAlignment="1">
      <alignment horizontal="center" vertical="top"/>
    </xf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2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7" xfId="1" applyNumberFormat="1" applyFont="1" applyFill="1" applyBorder="1" applyAlignment="1">
      <alignment horizontal="center" vertical="top"/>
    </xf>
    <xf numFmtId="4" fontId="16" fillId="7" borderId="8" xfId="1" applyNumberFormat="1" applyFont="1" applyFill="1" applyBorder="1" applyAlignment="1">
      <alignment horizontal="center" vertical="top"/>
    </xf>
    <xf numFmtId="3" fontId="18" fillId="4" borderId="2" xfId="1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8" fillId="4" borderId="8" xfId="1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91"/>
  <sheetViews>
    <sheetView tabSelected="1" topLeftCell="A23" workbookViewId="0">
      <selection activeCell="B46" sqref="B46"/>
    </sheetView>
  </sheetViews>
  <sheetFormatPr defaultColWidth="9.109375" defaultRowHeight="13.2" x14ac:dyDescent="0.25"/>
  <cols>
    <col min="1" max="1" width="10.6640625" style="5" customWidth="1"/>
    <col min="2" max="2" width="31.33203125" style="1" customWidth="1"/>
    <col min="3" max="46" width="3.77734375" style="9" customWidth="1"/>
    <col min="47" max="47" width="12.5546875" style="1" bestFit="1" customWidth="1"/>
    <col min="48" max="16384" width="9.109375" style="1"/>
  </cols>
  <sheetData>
    <row r="1" spans="1:75" ht="15.6" x14ac:dyDescent="0.3">
      <c r="A1" s="28" t="s">
        <v>21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75" ht="13.8" thickBot="1" x14ac:dyDescent="0.3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75" ht="53.4" thickBot="1" x14ac:dyDescent="0.3">
      <c r="A3" s="66" t="s">
        <v>11</v>
      </c>
      <c r="B3" s="97" t="s">
        <v>1</v>
      </c>
      <c r="C3" s="106" t="s">
        <v>24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7"/>
      <c r="AU3" s="74" t="s">
        <v>6</v>
      </c>
    </row>
    <row r="4" spans="1:75" s="26" customFormat="1" ht="39.6" customHeight="1" thickBot="1" x14ac:dyDescent="0.3">
      <c r="A4" s="67"/>
      <c r="B4" s="108" t="s">
        <v>10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10"/>
      <c r="AU4" s="46"/>
    </row>
    <row r="5" spans="1:75" ht="13.8" thickBot="1" x14ac:dyDescent="0.3">
      <c r="A5" s="111"/>
      <c r="B5" s="68" t="s">
        <v>9</v>
      </c>
      <c r="C5" s="96">
        <v>1</v>
      </c>
      <c r="D5" s="65">
        <v>2</v>
      </c>
      <c r="E5" s="65">
        <v>3</v>
      </c>
      <c r="F5" s="65">
        <v>4</v>
      </c>
      <c r="G5" s="65">
        <v>5</v>
      </c>
      <c r="H5" s="65">
        <v>6</v>
      </c>
      <c r="I5" s="65">
        <v>7</v>
      </c>
      <c r="J5" s="65">
        <v>8</v>
      </c>
      <c r="K5" s="65">
        <v>9</v>
      </c>
      <c r="L5" s="65">
        <v>10</v>
      </c>
      <c r="M5" s="65">
        <v>11</v>
      </c>
      <c r="N5" s="65">
        <v>12</v>
      </c>
      <c r="O5" s="65">
        <v>13</v>
      </c>
      <c r="P5" s="65">
        <v>14</v>
      </c>
      <c r="Q5" s="65">
        <v>15</v>
      </c>
      <c r="R5" s="65">
        <v>16</v>
      </c>
      <c r="S5" s="65">
        <v>17</v>
      </c>
      <c r="T5" s="65">
        <v>18</v>
      </c>
      <c r="U5" s="65">
        <v>19</v>
      </c>
      <c r="V5" s="65">
        <v>20</v>
      </c>
      <c r="W5" s="65">
        <v>21</v>
      </c>
      <c r="X5" s="73">
        <v>22</v>
      </c>
      <c r="Y5" s="65">
        <v>23</v>
      </c>
      <c r="Z5" s="65">
        <v>24</v>
      </c>
      <c r="AA5" s="65">
        <v>25</v>
      </c>
      <c r="AB5" s="65">
        <v>26</v>
      </c>
      <c r="AC5" s="65">
        <v>27</v>
      </c>
      <c r="AD5" s="65">
        <v>28</v>
      </c>
      <c r="AE5" s="65">
        <v>29</v>
      </c>
      <c r="AF5" s="65">
        <v>30</v>
      </c>
      <c r="AG5" s="65">
        <v>31</v>
      </c>
      <c r="AH5" s="65">
        <v>32</v>
      </c>
      <c r="AI5" s="65">
        <v>33</v>
      </c>
      <c r="AJ5" s="65">
        <v>34</v>
      </c>
      <c r="AK5" s="65">
        <v>35</v>
      </c>
      <c r="AL5" s="65">
        <v>36</v>
      </c>
      <c r="AM5" s="65">
        <v>37</v>
      </c>
      <c r="AN5" s="65">
        <v>38</v>
      </c>
      <c r="AO5" s="65">
        <v>39</v>
      </c>
      <c r="AP5" s="65">
        <v>40</v>
      </c>
      <c r="AQ5" s="65">
        <v>41</v>
      </c>
      <c r="AR5" s="65">
        <v>42</v>
      </c>
      <c r="AS5" s="65">
        <v>43</v>
      </c>
      <c r="AT5" s="73">
        <v>44</v>
      </c>
      <c r="AU5" s="47"/>
      <c r="BR5" s="1">
        <v>1</v>
      </c>
      <c r="BS5" s="1" t="e">
        <f>IF(BR5=1,#REF!,0)</f>
        <v>#REF!</v>
      </c>
      <c r="BT5" s="1">
        <f>IF(BR5=2,#REF!,0)</f>
        <v>0</v>
      </c>
      <c r="BU5" s="1">
        <f>IF(BR5=3,#REF!,0)</f>
        <v>0</v>
      </c>
      <c r="BV5" s="1">
        <f>IF(BR5=4,#REF!,0)</f>
        <v>0</v>
      </c>
      <c r="BW5" s="1">
        <f>IF(BR5=5,#REF!,0)</f>
        <v>0</v>
      </c>
    </row>
    <row r="6" spans="1:75" ht="27" thickBot="1" x14ac:dyDescent="0.3">
      <c r="A6" s="112"/>
      <c r="B6" s="69" t="s">
        <v>12</v>
      </c>
      <c r="C6" s="116" t="s">
        <v>17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8"/>
      <c r="Y6" s="117" t="s">
        <v>18</v>
      </c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8"/>
      <c r="AU6" s="48"/>
    </row>
    <row r="7" spans="1:75" ht="53.4" thickBot="1" x14ac:dyDescent="0.3">
      <c r="A7" s="79" t="s">
        <v>14</v>
      </c>
      <c r="B7" s="76" t="s">
        <v>13</v>
      </c>
      <c r="C7" s="113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5"/>
      <c r="AU7" s="49"/>
    </row>
    <row r="8" spans="1:75" x14ac:dyDescent="0.25">
      <c r="A8" s="81"/>
      <c r="B8" s="87" t="s">
        <v>7</v>
      </c>
      <c r="C8" s="38"/>
      <c r="D8" s="38"/>
      <c r="E8" s="38"/>
      <c r="F8" s="38"/>
      <c r="G8" s="38"/>
      <c r="H8" s="38"/>
      <c r="I8" s="38"/>
      <c r="J8" s="38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39"/>
      <c r="AU8" s="50"/>
    </row>
    <row r="9" spans="1:75" x14ac:dyDescent="0.25">
      <c r="A9" s="81"/>
      <c r="B9" s="78"/>
      <c r="C9" s="40"/>
      <c r="D9" s="40"/>
      <c r="E9" s="40"/>
      <c r="F9" s="40"/>
      <c r="G9" s="40"/>
      <c r="H9" s="40"/>
      <c r="I9" s="40"/>
      <c r="J9" s="4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41"/>
      <c r="AU9" s="42"/>
    </row>
    <row r="10" spans="1:75" ht="13.8" thickBot="1" x14ac:dyDescent="0.3">
      <c r="A10" s="80"/>
      <c r="B10" s="88"/>
      <c r="C10" s="43"/>
      <c r="D10" s="43"/>
      <c r="E10" s="43"/>
      <c r="F10" s="43"/>
      <c r="G10" s="43"/>
      <c r="H10" s="43"/>
      <c r="I10" s="43"/>
      <c r="J10" s="43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44"/>
      <c r="AU10" s="45"/>
    </row>
    <row r="11" spans="1:75" ht="53.4" thickBot="1" x14ac:dyDescent="0.3">
      <c r="A11" s="82" t="s">
        <v>15</v>
      </c>
      <c r="B11" s="76" t="s">
        <v>16</v>
      </c>
      <c r="C11" s="113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5"/>
      <c r="AU11" s="49"/>
    </row>
    <row r="12" spans="1:75" x14ac:dyDescent="0.25">
      <c r="A12" s="81"/>
      <c r="B12" s="87" t="s">
        <v>7</v>
      </c>
      <c r="C12" s="38"/>
      <c r="D12" s="38"/>
      <c r="E12" s="38"/>
      <c r="F12" s="38"/>
      <c r="G12" s="38"/>
      <c r="H12" s="38"/>
      <c r="I12" s="38"/>
      <c r="J12" s="38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39"/>
      <c r="AU12" s="50"/>
    </row>
    <row r="13" spans="1:75" x14ac:dyDescent="0.25">
      <c r="A13" s="81"/>
      <c r="B13" s="78"/>
      <c r="C13" s="40"/>
      <c r="D13" s="40"/>
      <c r="E13" s="40"/>
      <c r="F13" s="40"/>
      <c r="G13" s="40"/>
      <c r="H13" s="40"/>
      <c r="I13" s="40"/>
      <c r="J13" s="40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41"/>
      <c r="AU13" s="42"/>
    </row>
    <row r="14" spans="1:75" ht="13.8" thickBot="1" x14ac:dyDescent="0.3">
      <c r="A14" s="81"/>
      <c r="B14" s="102"/>
      <c r="C14" s="40"/>
      <c r="D14" s="40"/>
      <c r="E14" s="40"/>
      <c r="F14" s="40"/>
      <c r="G14" s="40"/>
      <c r="H14" s="40"/>
      <c r="I14" s="40"/>
      <c r="J14" s="40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41"/>
      <c r="AU14" s="42"/>
    </row>
    <row r="15" spans="1:75" ht="13.8" thickBot="1" x14ac:dyDescent="0.3">
      <c r="A15" s="77" t="s">
        <v>30</v>
      </c>
      <c r="B15" s="76" t="s">
        <v>29</v>
      </c>
      <c r="C15" s="40"/>
      <c r="D15" s="40"/>
      <c r="E15" s="40"/>
      <c r="F15" s="40"/>
      <c r="G15" s="40"/>
      <c r="H15" s="40"/>
      <c r="I15" s="40"/>
      <c r="J15" s="40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41"/>
      <c r="AU15" s="42"/>
    </row>
    <row r="16" spans="1:75" x14ac:dyDescent="0.25">
      <c r="A16" s="94"/>
      <c r="B16" s="87" t="s">
        <v>7</v>
      </c>
      <c r="C16" s="40"/>
      <c r="D16" s="40"/>
      <c r="E16" s="40"/>
      <c r="F16" s="40"/>
      <c r="G16" s="40"/>
      <c r="H16" s="40"/>
      <c r="I16" s="40"/>
      <c r="J16" s="40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41"/>
      <c r="AU16" s="42"/>
    </row>
    <row r="17" spans="1:47" x14ac:dyDescent="0.25">
      <c r="A17" s="81"/>
      <c r="B17" s="102"/>
      <c r="C17" s="40"/>
      <c r="D17" s="40"/>
      <c r="E17" s="40"/>
      <c r="F17" s="40"/>
      <c r="G17" s="40"/>
      <c r="H17" s="40"/>
      <c r="I17" s="40"/>
      <c r="J17" s="40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41"/>
      <c r="AU17" s="42"/>
    </row>
    <row r="18" spans="1:47" x14ac:dyDescent="0.25">
      <c r="A18" s="81"/>
      <c r="B18" s="102"/>
      <c r="C18" s="40"/>
      <c r="D18" s="40"/>
      <c r="E18" s="40"/>
      <c r="F18" s="40"/>
      <c r="G18" s="40"/>
      <c r="H18" s="40"/>
      <c r="I18" s="40"/>
      <c r="J18" s="40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41"/>
      <c r="AU18" s="42"/>
    </row>
    <row r="19" spans="1:47" ht="13.8" thickBot="1" x14ac:dyDescent="0.3">
      <c r="A19" s="80"/>
      <c r="B19" s="88"/>
      <c r="C19" s="43"/>
      <c r="D19" s="43"/>
      <c r="E19" s="43"/>
      <c r="F19" s="43"/>
      <c r="G19" s="43"/>
      <c r="H19" s="43"/>
      <c r="I19" s="43"/>
      <c r="J19" s="43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44"/>
      <c r="AU19" s="45"/>
    </row>
    <row r="20" spans="1:47" ht="27" thickBot="1" x14ac:dyDescent="0.3">
      <c r="A20" s="77" t="s">
        <v>25</v>
      </c>
      <c r="B20" s="76" t="s">
        <v>26</v>
      </c>
      <c r="C20" s="40"/>
      <c r="D20" s="40"/>
      <c r="E20" s="40"/>
      <c r="F20" s="40"/>
      <c r="G20" s="40"/>
      <c r="H20" s="40"/>
      <c r="I20" s="40"/>
      <c r="J20" s="40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41"/>
      <c r="AU20" s="42"/>
    </row>
    <row r="21" spans="1:47" x14ac:dyDescent="0.25">
      <c r="A21" s="94"/>
      <c r="B21" s="87" t="s">
        <v>7</v>
      </c>
      <c r="C21" s="40"/>
      <c r="D21" s="40"/>
      <c r="E21" s="40"/>
      <c r="F21" s="40"/>
      <c r="G21" s="40"/>
      <c r="H21" s="40"/>
      <c r="I21" s="40"/>
      <c r="J21" s="40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41"/>
      <c r="AU21" s="42"/>
    </row>
    <row r="22" spans="1:47" x14ac:dyDescent="0.25">
      <c r="A22" s="89"/>
      <c r="B22" s="102"/>
      <c r="C22" s="40"/>
      <c r="D22" s="40"/>
      <c r="E22" s="40"/>
      <c r="F22" s="40"/>
      <c r="G22" s="40"/>
      <c r="H22" s="40"/>
      <c r="I22" s="40"/>
      <c r="J22" s="40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41"/>
      <c r="AU22" s="42"/>
    </row>
    <row r="23" spans="1:47" x14ac:dyDescent="0.25">
      <c r="A23" s="89"/>
      <c r="B23" s="102"/>
      <c r="C23" s="40"/>
      <c r="D23" s="40"/>
      <c r="E23" s="40"/>
      <c r="F23" s="40"/>
      <c r="G23" s="40"/>
      <c r="H23" s="40"/>
      <c r="I23" s="40"/>
      <c r="J23" s="40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41"/>
      <c r="AU23" s="42"/>
    </row>
    <row r="24" spans="1:47" ht="13.8" thickBot="1" x14ac:dyDescent="0.3">
      <c r="A24" s="89"/>
      <c r="B24" s="88"/>
      <c r="C24" s="43"/>
      <c r="D24" s="43"/>
      <c r="E24" s="43"/>
      <c r="F24" s="43"/>
      <c r="G24" s="43"/>
      <c r="H24" s="43"/>
      <c r="I24" s="43"/>
      <c r="J24" s="43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44"/>
      <c r="AU24" s="45"/>
    </row>
    <row r="25" spans="1:47" ht="27" thickBot="1" x14ac:dyDescent="0.3">
      <c r="A25" s="77" t="s">
        <v>27</v>
      </c>
      <c r="B25" s="76" t="s">
        <v>28</v>
      </c>
      <c r="C25" s="113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5"/>
      <c r="AU25" s="75"/>
    </row>
    <row r="26" spans="1:47" x14ac:dyDescent="0.25">
      <c r="A26" s="90"/>
      <c r="B26" s="87" t="s">
        <v>7</v>
      </c>
      <c r="C26" s="38"/>
      <c r="D26" s="38"/>
      <c r="E26" s="38"/>
      <c r="F26" s="38"/>
      <c r="G26" s="38"/>
      <c r="H26" s="38"/>
      <c r="I26" s="38"/>
      <c r="J26" s="38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39"/>
      <c r="AU26" s="75"/>
    </row>
    <row r="27" spans="1:47" x14ac:dyDescent="0.25">
      <c r="A27" s="83"/>
      <c r="B27" s="78"/>
      <c r="C27" s="40"/>
      <c r="D27" s="40"/>
      <c r="E27" s="40"/>
      <c r="F27" s="40"/>
      <c r="G27" s="40"/>
      <c r="H27" s="40"/>
      <c r="I27" s="40"/>
      <c r="J27" s="40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41"/>
      <c r="AU27" s="75"/>
    </row>
    <row r="28" spans="1:47" x14ac:dyDescent="0.25">
      <c r="A28" s="83"/>
      <c r="B28" s="84"/>
      <c r="C28" s="43"/>
      <c r="D28" s="43"/>
      <c r="E28" s="43"/>
      <c r="F28" s="43"/>
      <c r="G28" s="43"/>
      <c r="H28" s="43"/>
      <c r="I28" s="43"/>
      <c r="J28" s="43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44"/>
      <c r="AU28" s="75"/>
    </row>
    <row r="29" spans="1:47" ht="13.8" thickBot="1" x14ac:dyDescent="0.3">
      <c r="A29" s="98"/>
      <c r="B29" s="99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1"/>
      <c r="AU29" s="75"/>
    </row>
    <row r="30" spans="1:47" ht="27" thickBot="1" x14ac:dyDescent="0.3">
      <c r="A30" s="77" t="s">
        <v>19</v>
      </c>
      <c r="B30" s="76" t="s">
        <v>20</v>
      </c>
      <c r="C30" s="113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5"/>
      <c r="AU30" s="75"/>
    </row>
    <row r="31" spans="1:47" x14ac:dyDescent="0.25">
      <c r="A31" s="90"/>
      <c r="B31" s="87" t="s">
        <v>7</v>
      </c>
      <c r="C31" s="38"/>
      <c r="D31" s="38"/>
      <c r="E31" s="38"/>
      <c r="F31" s="38"/>
      <c r="G31" s="38"/>
      <c r="H31" s="38"/>
      <c r="I31" s="38"/>
      <c r="J31" s="38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39"/>
      <c r="AU31" s="75"/>
    </row>
    <row r="32" spans="1:47" x14ac:dyDescent="0.25">
      <c r="A32" s="83"/>
      <c r="B32" s="78"/>
      <c r="C32" s="40"/>
      <c r="D32" s="40"/>
      <c r="E32" s="40"/>
      <c r="F32" s="40"/>
      <c r="G32" s="40"/>
      <c r="H32" s="40"/>
      <c r="I32" s="40"/>
      <c r="J32" s="40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41"/>
      <c r="AU32" s="75"/>
    </row>
    <row r="33" spans="1:47" ht="13.8" thickBot="1" x14ac:dyDescent="0.3">
      <c r="A33" s="93"/>
      <c r="B33" s="84"/>
      <c r="C33" s="43"/>
      <c r="D33" s="43"/>
      <c r="E33" s="43"/>
      <c r="F33" s="43"/>
      <c r="G33" s="43"/>
      <c r="H33" s="43"/>
      <c r="I33" s="43"/>
      <c r="J33" s="43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44"/>
      <c r="AU33" s="75"/>
    </row>
    <row r="34" spans="1:47" ht="27" thickBot="1" x14ac:dyDescent="0.3">
      <c r="A34" s="77" t="s">
        <v>23</v>
      </c>
      <c r="B34" s="76" t="s">
        <v>22</v>
      </c>
      <c r="C34" s="113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5"/>
      <c r="AU34" s="75"/>
    </row>
    <row r="35" spans="1:47" x14ac:dyDescent="0.25">
      <c r="A35" s="90"/>
      <c r="B35" s="87" t="s">
        <v>7</v>
      </c>
      <c r="C35" s="38"/>
      <c r="D35" s="38"/>
      <c r="E35" s="38"/>
      <c r="F35" s="38"/>
      <c r="G35" s="38"/>
      <c r="H35" s="38"/>
      <c r="I35" s="38"/>
      <c r="J35" s="38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39"/>
      <c r="AU35" s="75"/>
    </row>
    <row r="36" spans="1:47" x14ac:dyDescent="0.25">
      <c r="A36" s="83"/>
      <c r="B36" s="78"/>
      <c r="C36" s="40"/>
      <c r="D36" s="40"/>
      <c r="E36" s="40"/>
      <c r="F36" s="40"/>
      <c r="G36" s="40"/>
      <c r="H36" s="40"/>
      <c r="I36" s="40"/>
      <c r="J36" s="40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41"/>
      <c r="AU36" s="75"/>
    </row>
    <row r="37" spans="1:47" ht="13.8" thickBot="1" x14ac:dyDescent="0.3">
      <c r="A37" s="93"/>
      <c r="B37" s="84"/>
      <c r="C37" s="43"/>
      <c r="D37" s="43"/>
      <c r="E37" s="43"/>
      <c r="F37" s="43"/>
      <c r="G37" s="43"/>
      <c r="H37" s="43"/>
      <c r="I37" s="43"/>
      <c r="J37" s="43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44"/>
      <c r="AU37" s="75"/>
    </row>
    <row r="38" spans="1:47" ht="13.8" thickBot="1" x14ac:dyDescent="0.3">
      <c r="A38" s="92" t="s">
        <v>2</v>
      </c>
      <c r="B38" s="91" t="s">
        <v>3</v>
      </c>
      <c r="C38" s="70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2"/>
      <c r="AU38" s="49"/>
    </row>
    <row r="39" spans="1:47" x14ac:dyDescent="0.25">
      <c r="A39" s="94"/>
      <c r="B39" s="87" t="s">
        <v>7</v>
      </c>
      <c r="C39" s="29"/>
      <c r="D39" s="29"/>
      <c r="E39" s="29"/>
      <c r="F39" s="29"/>
      <c r="G39" s="29"/>
      <c r="H39" s="29"/>
      <c r="I39" s="29"/>
      <c r="J39" s="29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30"/>
      <c r="AU39" s="50"/>
    </row>
    <row r="40" spans="1:47" x14ac:dyDescent="0.25">
      <c r="A40" s="80"/>
      <c r="B40" s="78"/>
      <c r="C40" s="40"/>
      <c r="D40" s="40"/>
      <c r="E40" s="40"/>
      <c r="F40" s="40"/>
      <c r="G40" s="40"/>
      <c r="H40" s="40"/>
      <c r="I40" s="40"/>
      <c r="J40" s="40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41"/>
      <c r="AU40" s="42"/>
    </row>
    <row r="41" spans="1:47" ht="13.8" thickBot="1" x14ac:dyDescent="0.3">
      <c r="A41" s="89"/>
      <c r="B41" s="86"/>
      <c r="C41" s="27"/>
      <c r="D41" s="27"/>
      <c r="E41" s="27"/>
      <c r="F41" s="27"/>
      <c r="G41" s="27"/>
      <c r="H41" s="27"/>
      <c r="I41" s="27"/>
      <c r="J41" s="27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31"/>
      <c r="AU41" s="37"/>
    </row>
    <row r="42" spans="1:47" ht="13.8" thickBot="1" x14ac:dyDescent="0.3">
      <c r="A42" s="56" t="s">
        <v>4</v>
      </c>
      <c r="B42" s="91" t="s">
        <v>5</v>
      </c>
      <c r="C42" s="103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5"/>
      <c r="AU42" s="49"/>
    </row>
    <row r="43" spans="1:47" x14ac:dyDescent="0.25">
      <c r="A43" s="90"/>
      <c r="B43" s="87" t="s">
        <v>7</v>
      </c>
      <c r="C43" s="29"/>
      <c r="D43" s="29"/>
      <c r="E43" s="29"/>
      <c r="F43" s="29"/>
      <c r="G43" s="29"/>
      <c r="H43" s="29"/>
      <c r="I43" s="29"/>
      <c r="J43" s="29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30"/>
      <c r="AU43" s="50"/>
    </row>
    <row r="44" spans="1:47" x14ac:dyDescent="0.25">
      <c r="A44" s="83"/>
      <c r="B44" s="78"/>
      <c r="C44" s="40"/>
      <c r="D44" s="40"/>
      <c r="E44" s="40"/>
      <c r="F44" s="40"/>
      <c r="G44" s="40"/>
      <c r="H44" s="40"/>
      <c r="I44" s="40"/>
      <c r="J44" s="40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41"/>
      <c r="AU44" s="42"/>
    </row>
    <row r="45" spans="1:47" ht="13.8" thickBot="1" x14ac:dyDescent="0.3">
      <c r="A45" s="83"/>
      <c r="B45" s="95"/>
      <c r="C45" s="33"/>
      <c r="D45" s="33"/>
      <c r="E45" s="33"/>
      <c r="F45" s="33"/>
      <c r="G45" s="33"/>
      <c r="H45" s="33"/>
      <c r="I45" s="33"/>
      <c r="J45" s="33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34"/>
      <c r="AU45" s="37"/>
    </row>
    <row r="46" spans="1:47" ht="27" thickBot="1" x14ac:dyDescent="0.3">
      <c r="A46" s="85"/>
      <c r="B46" s="91" t="s">
        <v>0</v>
      </c>
      <c r="C46" s="35"/>
      <c r="D46" s="35"/>
      <c r="E46" s="35"/>
      <c r="F46" s="35"/>
      <c r="G46" s="35"/>
      <c r="H46" s="35"/>
      <c r="I46" s="35"/>
      <c r="J46" s="35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36"/>
      <c r="AU46" s="51"/>
    </row>
    <row r="47" spans="1:47" ht="13.8" thickBot="1" x14ac:dyDescent="0.3">
      <c r="A47" s="32"/>
      <c r="B47" s="52" t="s">
        <v>8</v>
      </c>
      <c r="C47" s="53"/>
      <c r="D47" s="53"/>
      <c r="E47" s="53"/>
      <c r="F47" s="53"/>
      <c r="G47" s="53"/>
      <c r="H47" s="53"/>
      <c r="I47" s="53"/>
      <c r="J47" s="53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54"/>
      <c r="AU47" s="55" t="e">
        <f>AU9+#REF!+#REF!+AU40+AV47+#REF!+AU44</f>
        <v>#REF!</v>
      </c>
    </row>
    <row r="48" spans="1:47" x14ac:dyDescent="0.25">
      <c r="A48" s="25"/>
      <c r="B48" s="3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</row>
    <row r="49" spans="1:46" x14ac:dyDescent="0.25">
      <c r="A49" s="6"/>
      <c r="B49" s="3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</row>
    <row r="50" spans="1:46" x14ac:dyDescent="0.25">
      <c r="A50" s="10"/>
      <c r="B50" s="11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</row>
    <row r="51" spans="1:46" x14ac:dyDescent="0.25">
      <c r="A51" s="10"/>
      <c r="B51" s="11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</row>
    <row r="52" spans="1:46" x14ac:dyDescent="0.25">
      <c r="A52" s="10"/>
      <c r="B52" s="13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</row>
    <row r="53" spans="1:46" x14ac:dyDescent="0.25">
      <c r="A53" s="14"/>
      <c r="B53" s="4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</row>
    <row r="54" spans="1:46" x14ac:dyDescent="0.25">
      <c r="A54" s="10"/>
      <c r="B54" s="13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</row>
    <row r="55" spans="1:46" x14ac:dyDescent="0.25">
      <c r="A55" s="10"/>
      <c r="B55" s="13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</row>
    <row r="56" spans="1:46" x14ac:dyDescent="0.25">
      <c r="A56" s="14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</row>
    <row r="57" spans="1:46" x14ac:dyDescent="0.25">
      <c r="A57" s="14"/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</row>
    <row r="58" spans="1:46" x14ac:dyDescent="0.25">
      <c r="A58" s="14"/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spans="1:46" x14ac:dyDescent="0.25">
      <c r="A59" s="14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spans="1:46" x14ac:dyDescent="0.25">
      <c r="A60" s="14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1:46" x14ac:dyDescent="0.25">
      <c r="A61" s="14"/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1:46" x14ac:dyDescent="0.25">
      <c r="A62" s="14"/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spans="1:46" x14ac:dyDescent="0.25">
      <c r="A63" s="14"/>
      <c r="B63" s="20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1:46" x14ac:dyDescent="0.25">
      <c r="A64" s="10"/>
      <c r="B64" s="13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</row>
    <row r="65" spans="1:46" x14ac:dyDescent="0.25">
      <c r="A65" s="14"/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1:46" x14ac:dyDescent="0.25">
      <c r="A66" s="14"/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1:46" x14ac:dyDescent="0.25">
      <c r="A67" s="14"/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spans="1:46" x14ac:dyDescent="0.25">
      <c r="A68" s="14"/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1:46" x14ac:dyDescent="0.25">
      <c r="A69" s="14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x14ac:dyDescent="0.25">
      <c r="A70" s="14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</row>
    <row r="71" spans="1:46" x14ac:dyDescent="0.25">
      <c r="A71" s="14"/>
      <c r="B71" s="20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spans="1:46" x14ac:dyDescent="0.25">
      <c r="A72" s="10"/>
      <c r="B72" s="13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</row>
    <row r="73" spans="1:46" x14ac:dyDescent="0.25">
      <c r="A73" s="14"/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spans="1:46" x14ac:dyDescent="0.25">
      <c r="A74" s="16"/>
      <c r="B74" s="20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</row>
    <row r="75" spans="1:46" x14ac:dyDescent="0.25">
      <c r="A75" s="16"/>
      <c r="B75" s="20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</row>
    <row r="76" spans="1:46" x14ac:dyDescent="0.25">
      <c r="A76" s="14"/>
      <c r="B76" s="21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</row>
    <row r="77" spans="1:46" x14ac:dyDescent="0.25">
      <c r="A77" s="14"/>
      <c r="B77" s="21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</row>
    <row r="78" spans="1:46" x14ac:dyDescent="0.25">
      <c r="A78" s="14"/>
      <c r="B78" s="21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</row>
    <row r="79" spans="1:46" x14ac:dyDescent="0.25">
      <c r="A79" s="6"/>
      <c r="B79" s="20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</row>
    <row r="80" spans="1:46" x14ac:dyDescent="0.25">
      <c r="A80" s="6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</row>
    <row r="81" spans="1:46" x14ac:dyDescent="0.25">
      <c r="A81" s="6"/>
      <c r="B81" s="3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</row>
    <row r="82" spans="1:46" x14ac:dyDescent="0.25">
      <c r="A82" s="6"/>
      <c r="B82" s="3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</row>
    <row r="83" spans="1:46" x14ac:dyDescent="0.25">
      <c r="A83" s="12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</row>
    <row r="84" spans="1:46" x14ac:dyDescent="0.25">
      <c r="A84" s="6"/>
      <c r="B84" s="3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</row>
    <row r="85" spans="1:46" x14ac:dyDescent="0.25">
      <c r="A85" s="6"/>
      <c r="B85" s="3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</row>
    <row r="86" spans="1:46" x14ac:dyDescent="0.25">
      <c r="A86" s="6"/>
      <c r="B86" s="3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</row>
    <row r="87" spans="1:46" x14ac:dyDescent="0.25">
      <c r="A87" s="6"/>
      <c r="B87" s="3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</row>
    <row r="88" spans="1:46" x14ac:dyDescent="0.25">
      <c r="A88" s="6"/>
      <c r="B88" s="3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</row>
    <row r="89" spans="1:46" x14ac:dyDescent="0.25">
      <c r="A89" s="6"/>
      <c r="B89" s="3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  <row r="90" spans="1:46" x14ac:dyDescent="0.25">
      <c r="A90" s="6"/>
      <c r="B90" s="3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</row>
    <row r="91" spans="1:46" x14ac:dyDescent="0.25">
      <c r="A91" s="6"/>
      <c r="B91" s="3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</row>
  </sheetData>
  <mergeCells count="11">
    <mergeCell ref="C42:AT42"/>
    <mergeCell ref="C3:AT3"/>
    <mergeCell ref="B4:AT4"/>
    <mergeCell ref="A5:A6"/>
    <mergeCell ref="C7:AT7"/>
    <mergeCell ref="C6:X6"/>
    <mergeCell ref="Y6:AT6"/>
    <mergeCell ref="C11:AT11"/>
    <mergeCell ref="C30:AT30"/>
    <mergeCell ref="C25:AT25"/>
    <mergeCell ref="C34:AT3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NA PŘÍKOPECH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2017-12-06T11:35:50Z</dcterms:modified>
</cp:coreProperties>
</file>